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81 Подписка на периодические издания\ЗК МСП СКС-2981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1'!$A$8:$Y$15</definedName>
    <definedName name="_xlnm.Print_Area" localSheetId="0">'Лот 1'!$A$1:$Y$31</definedName>
  </definedNames>
  <calcPr calcId="152511"/>
</workbook>
</file>

<file path=xl/calcChain.xml><?xml version="1.0" encoding="utf-8"?>
<calcChain xmlns="http://schemas.openxmlformats.org/spreadsheetml/2006/main">
  <c r="X9" i="10" l="1"/>
  <c r="V9" i="10"/>
  <c r="O9" i="10"/>
  <c r="X13" i="10"/>
  <c r="V13" i="10"/>
  <c r="O13" i="10"/>
  <c r="X12" i="10"/>
  <c r="V12" i="10"/>
  <c r="O12" i="10"/>
  <c r="X11" i="10"/>
  <c r="V11" i="10"/>
  <c r="O11" i="10"/>
  <c r="X10" i="10"/>
  <c r="V10" i="10"/>
  <c r="O10" i="10"/>
  <c r="X14" i="10"/>
  <c r="V14" i="10"/>
  <c r="O14" i="10"/>
  <c r="O15" i="10" l="1"/>
  <c r="X15" i="10"/>
  <c r="V15" i="10"/>
</calcChain>
</file>

<file path=xl/sharedStrings.xml><?xml version="1.0" encoding="utf-8"?>
<sst xmlns="http://schemas.openxmlformats.org/spreadsheetml/2006/main" count="104" uniqueCount="63">
  <si>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</si>
  <si>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</si>
  <si>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</si>
  <si>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</si>
  <si>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</si>
  <si>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</si>
  <si>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</si>
  <si>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</si>
  <si>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</si>
  <si>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</si>
  <si>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</si>
  <si>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</si>
  <si>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</si>
  <si>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</si>
  <si>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</si>
  <si>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</si>
  <si>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</si>
  <si>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</si>
  <si>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</si>
  <si>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</si>
  <si>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</si>
  <si>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</si>
  <si>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</si>
  <si>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</si>
  <si>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</si>
  <si>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</si>
  <si>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</si>
  <si>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</si>
  <si>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</si>
  <si>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</si>
  <si>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</si>
  <si>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</si>
  <si>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</si>
  <si>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</si>
  <si>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</si>
  <si>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</si>
  <si>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</si>
  <si>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</si>
  <si>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</si>
  <si>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</si>
  <si>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</si>
  <si>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</si>
  <si>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не гостируется</t>
  </si>
  <si>
    <t>СКС-2981</t>
  </si>
  <si>
    <t>Лот 1 Подписка на периодические издания</t>
  </si>
  <si>
    <t>58.14.1</t>
  </si>
  <si>
    <t>58.14</t>
  </si>
  <si>
    <t>ЛД01000054</t>
  </si>
  <si>
    <t>Газета "Аргументы и факты"</t>
  </si>
  <si>
    <t>ЛД01000056</t>
  </si>
  <si>
    <t>Журнал "Водоснабжение и санитарная техника"</t>
  </si>
  <si>
    <t>ЛД01000052</t>
  </si>
  <si>
    <t>Комсомольская правда - Самара</t>
  </si>
  <si>
    <t>ЛД01000055</t>
  </si>
  <si>
    <t>Самарское обозрение</t>
  </si>
  <si>
    <t>ЛД01000058</t>
  </si>
  <si>
    <t xml:space="preserve">Экология производства+
Актуальные
новости законодатель-ства+справоч-
ники технологий и оборудования </t>
  </si>
  <si>
    <t>ЛД01000071</t>
  </si>
  <si>
    <t>Специализированный журнал "Промышленность и безопасность"</t>
  </si>
  <si>
    <t>комплект</t>
  </si>
  <si>
    <t>г. Самара, ул. Луначарского, 56</t>
  </si>
  <si>
    <t>январь-декабрь 2024г.</t>
  </si>
  <si>
    <t xml:space="preserve">График поставки товара (выполнения работ, оказания услуг)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</si>
</sst>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vertical="center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14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6"/>
  <sheetViews>
    <sheetView tabSelected="1" view="pageBreakPreview" zoomScale="70" zoomScaleNormal="86" zoomScaleSheetLayoutView="70" workbookViewId="0">
      <selection activeCell="N4" sqref="N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20.28515625" style="1" customWidth="1"/>
    <col min="7" max="7" width="14.42578125" style="1" customWidth="1"/>
    <col min="8" max="8" width="10.5703125" style="1" customWidth="1"/>
    <col min="9" max="9" width="13.7109375" style="1" customWidth="1"/>
    <col min="10" max="10" width="13" style="1" customWidth="1"/>
    <col min="11" max="11" width="13.28515625" style="1" customWidth="1"/>
    <col min="12" max="12" width="8.28515625" customWidth="1"/>
    <col min="13" max="13" width="16.42578125" customWidth="1"/>
    <col min="14" max="14" width="15.28515625" customWidth="1"/>
    <col min="15" max="15" width="14.85546875" customWidth="1"/>
    <col min="16" max="16" width="19.7109375" customWidth="1"/>
    <col min="17" max="17" width="14.5703125" customWidth="1"/>
    <col min="18" max="18" width="10.5703125" customWidth="1"/>
    <col min="19" max="19" width="9.28515625" customWidth="1"/>
    <col min="20" max="20" width="16.140625" customWidth="1"/>
    <col min="21" max="21" width="14.140625" customWidth="1"/>
    <col min="22" max="22" width="14" customWidth="1"/>
    <col min="23" max="23" width="13.5703125" customWidth="1"/>
    <col min="24" max="24" width="13" customWidth="1"/>
    <col min="25" max="25" width="12.5703125" customWidth="1"/>
  </cols>
  <sheetData>
    <row r="1" spans="1:25" ht="18.75" customHeight="1" x14ac:dyDescent="0.2">
      <c r="X1" s="27" t="s">
        <v>17</v>
      </c>
    </row>
    <row r="2" spans="1:25" ht="42.75" customHeight="1" x14ac:dyDescent="0.2">
      <c r="A2" s="8" t="s">
        <v>31</v>
      </c>
      <c r="B2" s="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Y2" s="3"/>
    </row>
    <row r="3" spans="1:25" ht="25.5" customHeight="1" x14ac:dyDescent="0.2">
      <c r="A3" s="4" t="s">
        <v>15</v>
      </c>
      <c r="B3" s="4"/>
      <c r="C3" s="3"/>
      <c r="D3" s="3"/>
      <c r="E3" s="50" t="s">
        <v>43</v>
      </c>
      <c r="F3" s="50"/>
      <c r="G3" s="50"/>
      <c r="H3" s="50"/>
      <c r="I3" s="50"/>
      <c r="J3" s="50"/>
      <c r="K3" s="50"/>
      <c r="L3" s="50"/>
      <c r="M3" s="3"/>
      <c r="N3" s="3"/>
      <c r="O3" s="3"/>
      <c r="P3" s="3"/>
      <c r="Q3" s="3"/>
      <c r="R3" s="3"/>
      <c r="Y3" s="3"/>
    </row>
    <row r="4" spans="1:25" ht="30.75" customHeight="1" x14ac:dyDescent="0.2">
      <c r="A4" s="4" t="s">
        <v>14</v>
      </c>
      <c r="B4" s="4"/>
      <c r="C4" s="5"/>
      <c r="D4" s="5"/>
      <c r="E4" s="51" t="s">
        <v>44</v>
      </c>
      <c r="F4" s="51"/>
      <c r="G4" s="51"/>
      <c r="H4" s="51"/>
      <c r="I4" s="51"/>
      <c r="J4" s="51"/>
      <c r="K4" s="51"/>
      <c r="L4" s="51"/>
      <c r="M4" s="6"/>
      <c r="N4" s="6"/>
      <c r="O4" s="6"/>
      <c r="P4" s="6"/>
      <c r="Q4" s="6"/>
      <c r="R4" s="6"/>
      <c r="Y4" s="6"/>
    </row>
    <row r="5" spans="1:25" ht="30.75" customHeight="1" x14ac:dyDescent="0.2">
      <c r="A5" s="4" t="s">
        <v>24</v>
      </c>
      <c r="B5" s="4"/>
      <c r="C5" s="5"/>
      <c r="D5" s="5"/>
      <c r="E5" s="52"/>
      <c r="F5" s="52"/>
      <c r="G5" s="52"/>
      <c r="H5" s="52"/>
      <c r="I5" s="52"/>
      <c r="J5" s="52"/>
      <c r="K5" s="52"/>
      <c r="L5" s="52"/>
      <c r="M5" s="6"/>
      <c r="N5" s="6"/>
      <c r="O5" s="6"/>
      <c r="P5" s="6"/>
      <c r="Q5" s="6"/>
      <c r="R5" s="6"/>
      <c r="Y5" s="6"/>
    </row>
    <row r="6" spans="1:25" ht="23.25" customHeight="1" x14ac:dyDescent="0.2">
      <c r="A6" s="7" t="s">
        <v>9</v>
      </c>
      <c r="B6" s="7"/>
    </row>
    <row r="7" spans="1:25" ht="51" customHeight="1" x14ac:dyDescent="0.2">
      <c r="M7" s="42"/>
      <c r="N7" s="1"/>
      <c r="O7" s="1"/>
      <c r="P7" s="53" t="s">
        <v>10</v>
      </c>
      <c r="Q7" s="53"/>
      <c r="R7" s="53"/>
      <c r="S7" s="53"/>
      <c r="T7" s="53"/>
      <c r="U7" s="53"/>
      <c r="V7" s="53"/>
      <c r="W7" s="53"/>
      <c r="X7" s="53"/>
      <c r="Y7" s="53"/>
    </row>
    <row r="8" spans="1:25" ht="96.75" customHeight="1" x14ac:dyDescent="0.2">
      <c r="A8" s="41" t="s">
        <v>0</v>
      </c>
      <c r="B8" s="41" t="s">
        <v>39</v>
      </c>
      <c r="C8" s="41" t="s">
        <v>34</v>
      </c>
      <c r="D8" s="41" t="s">
        <v>33</v>
      </c>
      <c r="E8" s="41" t="s">
        <v>11</v>
      </c>
      <c r="F8" s="41" t="s">
        <v>5</v>
      </c>
      <c r="G8" s="41" t="s">
        <v>1</v>
      </c>
      <c r="H8" s="41" t="s">
        <v>12</v>
      </c>
      <c r="I8" s="41" t="s">
        <v>7</v>
      </c>
      <c r="J8" s="41" t="s">
        <v>13</v>
      </c>
      <c r="K8" s="41" t="s">
        <v>8</v>
      </c>
      <c r="L8" s="41" t="s">
        <v>6</v>
      </c>
      <c r="M8" s="43" t="s">
        <v>62</v>
      </c>
      <c r="N8" s="41" t="s">
        <v>29</v>
      </c>
      <c r="O8" s="41" t="s">
        <v>30</v>
      </c>
      <c r="P8" s="2" t="s">
        <v>4</v>
      </c>
      <c r="Q8" s="2" t="s">
        <v>26</v>
      </c>
      <c r="R8" s="2" t="s">
        <v>38</v>
      </c>
      <c r="S8" s="2" t="s">
        <v>2</v>
      </c>
      <c r="T8" s="2" t="s">
        <v>3</v>
      </c>
      <c r="U8" s="2" t="s">
        <v>22</v>
      </c>
      <c r="V8" s="2" t="s">
        <v>36</v>
      </c>
      <c r="W8" s="2" t="s">
        <v>23</v>
      </c>
      <c r="X8" s="2" t="s">
        <v>37</v>
      </c>
      <c r="Y8" s="2" t="s">
        <v>16</v>
      </c>
    </row>
    <row r="9" spans="1:25" ht="51" x14ac:dyDescent="0.2">
      <c r="A9" s="30">
        <v>1</v>
      </c>
      <c r="B9" s="31">
        <v>1</v>
      </c>
      <c r="C9" s="35" t="s">
        <v>45</v>
      </c>
      <c r="D9" s="35" t="s">
        <v>46</v>
      </c>
      <c r="E9" s="30" t="s">
        <v>47</v>
      </c>
      <c r="F9" s="32" t="s">
        <v>48</v>
      </c>
      <c r="G9" s="30" t="s">
        <v>42</v>
      </c>
      <c r="H9" s="30" t="s">
        <v>59</v>
      </c>
      <c r="I9" s="30" t="s">
        <v>35</v>
      </c>
      <c r="J9" s="30" t="s">
        <v>35</v>
      </c>
      <c r="K9" s="33" t="s">
        <v>60</v>
      </c>
      <c r="L9" s="30">
        <v>1</v>
      </c>
      <c r="M9" s="44" t="s">
        <v>61</v>
      </c>
      <c r="N9" s="34">
        <v>3595.11</v>
      </c>
      <c r="O9" s="28">
        <f t="shared" ref="O9:O14" si="0">N9*L9</f>
        <v>3595.11</v>
      </c>
      <c r="P9" s="36"/>
      <c r="Q9" s="36"/>
      <c r="R9" s="36"/>
      <c r="S9" s="36"/>
      <c r="T9" s="36"/>
      <c r="U9" s="39"/>
      <c r="V9" s="39">
        <f t="shared" ref="V9:V14" si="1">U9*L9</f>
        <v>0</v>
      </c>
      <c r="W9" s="39"/>
      <c r="X9" s="39">
        <f t="shared" ref="X9:X14" si="2">W9*L9</f>
        <v>0</v>
      </c>
      <c r="Y9" s="36"/>
    </row>
    <row r="10" spans="1:25" ht="51" x14ac:dyDescent="0.2">
      <c r="A10" s="30">
        <v>2</v>
      </c>
      <c r="B10" s="31">
        <v>1</v>
      </c>
      <c r="C10" s="35" t="s">
        <v>45</v>
      </c>
      <c r="D10" s="35" t="s">
        <v>46</v>
      </c>
      <c r="E10" s="30" t="s">
        <v>49</v>
      </c>
      <c r="F10" s="32" t="s">
        <v>50</v>
      </c>
      <c r="G10" s="30" t="s">
        <v>42</v>
      </c>
      <c r="H10" s="30" t="s">
        <v>59</v>
      </c>
      <c r="I10" s="30" t="s">
        <v>35</v>
      </c>
      <c r="J10" s="30" t="s">
        <v>35</v>
      </c>
      <c r="K10" s="33" t="s">
        <v>60</v>
      </c>
      <c r="L10" s="30">
        <v>1</v>
      </c>
      <c r="M10" s="44" t="s">
        <v>61</v>
      </c>
      <c r="N10" s="34">
        <v>34301.08</v>
      </c>
      <c r="O10" s="28">
        <f t="shared" si="0"/>
        <v>34301.08</v>
      </c>
      <c r="P10" s="36"/>
      <c r="Q10" s="36"/>
      <c r="R10" s="36"/>
      <c r="S10" s="36"/>
      <c r="T10" s="36"/>
      <c r="U10" s="39"/>
      <c r="V10" s="39">
        <f t="shared" si="1"/>
        <v>0</v>
      </c>
      <c r="W10" s="39"/>
      <c r="X10" s="39">
        <f t="shared" si="2"/>
        <v>0</v>
      </c>
      <c r="Y10" s="36"/>
    </row>
    <row r="11" spans="1:25" ht="51" x14ac:dyDescent="0.2">
      <c r="A11" s="30">
        <v>3</v>
      </c>
      <c r="B11" s="31">
        <v>1</v>
      </c>
      <c r="C11" s="35" t="s">
        <v>45</v>
      </c>
      <c r="D11" s="35" t="s">
        <v>46</v>
      </c>
      <c r="E11" s="30" t="s">
        <v>51</v>
      </c>
      <c r="F11" s="32" t="s">
        <v>52</v>
      </c>
      <c r="G11" s="30" t="s">
        <v>42</v>
      </c>
      <c r="H11" s="30" t="s">
        <v>59</v>
      </c>
      <c r="I11" s="30" t="s">
        <v>35</v>
      </c>
      <c r="J11" s="30" t="s">
        <v>35</v>
      </c>
      <c r="K11" s="33" t="s">
        <v>60</v>
      </c>
      <c r="L11" s="30">
        <v>1</v>
      </c>
      <c r="M11" s="44" t="s">
        <v>61</v>
      </c>
      <c r="N11" s="34">
        <v>4825.55</v>
      </c>
      <c r="O11" s="28">
        <f t="shared" si="0"/>
        <v>4825.55</v>
      </c>
      <c r="P11" s="36"/>
      <c r="Q11" s="36"/>
      <c r="R11" s="36"/>
      <c r="S11" s="36"/>
      <c r="T11" s="36"/>
      <c r="U11" s="39"/>
      <c r="V11" s="39">
        <f t="shared" si="1"/>
        <v>0</v>
      </c>
      <c r="W11" s="39"/>
      <c r="X11" s="39">
        <f t="shared" si="2"/>
        <v>0</v>
      </c>
      <c r="Y11" s="36"/>
    </row>
    <row r="12" spans="1:25" ht="51" x14ac:dyDescent="0.2">
      <c r="A12" s="30">
        <v>4</v>
      </c>
      <c r="B12" s="31">
        <v>1</v>
      </c>
      <c r="C12" s="35" t="s">
        <v>45</v>
      </c>
      <c r="D12" s="35" t="s">
        <v>46</v>
      </c>
      <c r="E12" s="30" t="s">
        <v>53</v>
      </c>
      <c r="F12" s="32" t="s">
        <v>54</v>
      </c>
      <c r="G12" s="30" t="s">
        <v>42</v>
      </c>
      <c r="H12" s="30" t="s">
        <v>59</v>
      </c>
      <c r="I12" s="30" t="s">
        <v>35</v>
      </c>
      <c r="J12" s="30" t="s">
        <v>35</v>
      </c>
      <c r="K12" s="33" t="s">
        <v>60</v>
      </c>
      <c r="L12" s="30">
        <v>1</v>
      </c>
      <c r="M12" s="44" t="s">
        <v>61</v>
      </c>
      <c r="N12" s="34">
        <v>6245.5</v>
      </c>
      <c r="O12" s="28">
        <f t="shared" si="0"/>
        <v>6245.5</v>
      </c>
      <c r="P12" s="36"/>
      <c r="Q12" s="36"/>
      <c r="R12" s="36"/>
      <c r="S12" s="36"/>
      <c r="T12" s="36"/>
      <c r="U12" s="39"/>
      <c r="V12" s="39">
        <f t="shared" si="1"/>
        <v>0</v>
      </c>
      <c r="W12" s="39"/>
      <c r="X12" s="39">
        <f t="shared" si="2"/>
        <v>0</v>
      </c>
      <c r="Y12" s="36"/>
    </row>
    <row r="13" spans="1:25" ht="89.25" x14ac:dyDescent="0.2">
      <c r="A13" s="30">
        <v>5</v>
      </c>
      <c r="B13" s="31">
        <v>1</v>
      </c>
      <c r="C13" s="35" t="s">
        <v>45</v>
      </c>
      <c r="D13" s="35" t="s">
        <v>46</v>
      </c>
      <c r="E13" s="30" t="s">
        <v>55</v>
      </c>
      <c r="F13" s="32" t="s">
        <v>56</v>
      </c>
      <c r="G13" s="30" t="s">
        <v>42</v>
      </c>
      <c r="H13" s="30" t="s">
        <v>59</v>
      </c>
      <c r="I13" s="30" t="s">
        <v>35</v>
      </c>
      <c r="J13" s="30" t="s">
        <v>35</v>
      </c>
      <c r="K13" s="33" t="s">
        <v>60</v>
      </c>
      <c r="L13" s="30">
        <v>1</v>
      </c>
      <c r="M13" s="44" t="s">
        <v>61</v>
      </c>
      <c r="N13" s="34">
        <v>31238.440000000002</v>
      </c>
      <c r="O13" s="28">
        <f t="shared" si="0"/>
        <v>31238.440000000002</v>
      </c>
      <c r="P13" s="36"/>
      <c r="Q13" s="36"/>
      <c r="R13" s="36"/>
      <c r="S13" s="36"/>
      <c r="T13" s="36"/>
      <c r="U13" s="39"/>
      <c r="V13" s="39">
        <f t="shared" si="1"/>
        <v>0</v>
      </c>
      <c r="W13" s="39"/>
      <c r="X13" s="39">
        <f t="shared" si="2"/>
        <v>0</v>
      </c>
      <c r="Y13" s="36"/>
    </row>
    <row r="14" spans="1:25" ht="51" x14ac:dyDescent="0.2">
      <c r="A14" s="30">
        <v>6</v>
      </c>
      <c r="B14" s="31">
        <v>1</v>
      </c>
      <c r="C14" s="35" t="s">
        <v>45</v>
      </c>
      <c r="D14" s="35" t="s">
        <v>46</v>
      </c>
      <c r="E14" s="30" t="s">
        <v>57</v>
      </c>
      <c r="F14" s="32" t="s">
        <v>58</v>
      </c>
      <c r="G14" s="30" t="s">
        <v>42</v>
      </c>
      <c r="H14" s="30" t="s">
        <v>59</v>
      </c>
      <c r="I14" s="30" t="s">
        <v>35</v>
      </c>
      <c r="J14" s="30" t="s">
        <v>35</v>
      </c>
      <c r="K14" s="33" t="s">
        <v>60</v>
      </c>
      <c r="L14" s="30">
        <v>1</v>
      </c>
      <c r="M14" s="44" t="s">
        <v>61</v>
      </c>
      <c r="N14" s="34">
        <v>27715.360000000001</v>
      </c>
      <c r="O14" s="28">
        <f t="shared" si="0"/>
        <v>27715.360000000001</v>
      </c>
      <c r="P14" s="36"/>
      <c r="Q14" s="36"/>
      <c r="R14" s="36"/>
      <c r="S14" s="36"/>
      <c r="T14" s="36"/>
      <c r="U14" s="39"/>
      <c r="V14" s="39">
        <f t="shared" si="1"/>
        <v>0</v>
      </c>
      <c r="W14" s="39"/>
      <c r="X14" s="39">
        <f t="shared" si="2"/>
        <v>0</v>
      </c>
      <c r="Y14" s="36"/>
    </row>
    <row r="15" spans="1:25" ht="32.25" customHeight="1" x14ac:dyDescent="0.2">
      <c r="A15" s="45" t="s">
        <v>40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29"/>
      <c r="M15" s="24"/>
      <c r="N15" s="26"/>
      <c r="O15" s="25">
        <f>SUM(O9:O14)</f>
        <v>107921.04000000001</v>
      </c>
      <c r="P15" s="36"/>
      <c r="Q15" s="36"/>
      <c r="R15" s="36"/>
      <c r="S15" s="36"/>
      <c r="T15" s="36"/>
      <c r="U15" s="39"/>
      <c r="V15" s="40">
        <f>SUM(V9:V14)</f>
        <v>0</v>
      </c>
      <c r="W15" s="37"/>
      <c r="X15" s="40">
        <f>SUM(X9:X14)</f>
        <v>0</v>
      </c>
      <c r="Y15" s="38"/>
    </row>
    <row r="16" spans="1:25" ht="18" customHeight="1" x14ac:dyDescent="0.2"/>
    <row r="17" spans="1:25" ht="45" customHeight="1" x14ac:dyDescent="0.2">
      <c r="A17" s="47" t="s">
        <v>25</v>
      </c>
      <c r="B17" s="47"/>
      <c r="C17" s="47"/>
      <c r="D17" s="47"/>
      <c r="E17" s="48" t="s">
        <v>27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22"/>
    </row>
    <row r="18" spans="1:25" ht="156" customHeight="1" x14ac:dyDescent="0.2">
      <c r="A18" s="47" t="s">
        <v>28</v>
      </c>
      <c r="B18" s="47"/>
      <c r="C18" s="47"/>
      <c r="D18" s="47"/>
      <c r="E18" s="49" t="s">
        <v>41</v>
      </c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23"/>
    </row>
    <row r="19" spans="1:25" x14ac:dyDescent="0.2">
      <c r="D19" s="1"/>
      <c r="E19" s="1"/>
      <c r="F19"/>
      <c r="G19"/>
      <c r="H19"/>
      <c r="I19"/>
      <c r="J19"/>
      <c r="K19"/>
    </row>
    <row r="20" spans="1:25" ht="15" x14ac:dyDescent="0.25">
      <c r="C20" s="9"/>
      <c r="D20" s="10"/>
      <c r="E20" s="10"/>
      <c r="F20" s="9"/>
      <c r="G20" s="9"/>
      <c r="H20" s="9"/>
      <c r="I20" s="9"/>
      <c r="J20"/>
      <c r="K20"/>
    </row>
    <row r="21" spans="1:25" ht="8.25" customHeight="1" x14ac:dyDescent="0.25">
      <c r="C21" s="9"/>
      <c r="D21" s="11"/>
      <c r="E21" s="12"/>
      <c r="F21" s="13"/>
      <c r="G21" s="14"/>
      <c r="H21" s="14"/>
      <c r="I21" s="14"/>
      <c r="J21"/>
      <c r="K21"/>
    </row>
    <row r="22" spans="1:25" ht="12.75" customHeight="1" x14ac:dyDescent="0.25">
      <c r="C22" s="9"/>
      <c r="D22" s="46"/>
      <c r="E22" s="46"/>
      <c r="F22" s="46"/>
      <c r="G22" s="15" t="s">
        <v>18</v>
      </c>
      <c r="H22" s="16"/>
      <c r="I22" s="10"/>
      <c r="J22"/>
      <c r="K22"/>
    </row>
    <row r="23" spans="1:25" ht="7.5" customHeight="1" x14ac:dyDescent="0.25">
      <c r="C23" s="9"/>
      <c r="D23" s="17"/>
      <c r="E23" s="9"/>
      <c r="F23" s="10"/>
      <c r="G23" s="10"/>
      <c r="H23" s="15"/>
      <c r="I23" s="18"/>
      <c r="J23"/>
      <c r="K23"/>
    </row>
    <row r="24" spans="1:25" ht="13.5" customHeight="1" x14ac:dyDescent="0.25">
      <c r="C24" s="9"/>
      <c r="D24" s="46"/>
      <c r="E24" s="46"/>
      <c r="F24" s="46"/>
      <c r="G24" s="15" t="s">
        <v>19</v>
      </c>
      <c r="H24" s="15"/>
      <c r="I24" s="18"/>
      <c r="J24"/>
      <c r="K24"/>
    </row>
    <row r="25" spans="1:25" ht="15" x14ac:dyDescent="0.25">
      <c r="C25" s="9"/>
      <c r="D25" s="11"/>
      <c r="E25" s="9"/>
      <c r="F25" s="10"/>
      <c r="G25" s="14"/>
      <c r="H25" s="14"/>
      <c r="I25" s="14"/>
      <c r="J25"/>
      <c r="K25"/>
    </row>
    <row r="26" spans="1:25" ht="13.5" customHeight="1" x14ac:dyDescent="0.25">
      <c r="C26" s="9"/>
      <c r="D26" s="46"/>
      <c r="E26" s="46"/>
      <c r="F26" s="46"/>
      <c r="G26" s="19" t="s">
        <v>20</v>
      </c>
      <c r="H26" s="14"/>
      <c r="I26" s="14"/>
      <c r="J26"/>
      <c r="K26"/>
    </row>
    <row r="27" spans="1:25" ht="15" x14ac:dyDescent="0.25">
      <c r="C27" s="9"/>
      <c r="D27" s="11"/>
      <c r="E27" s="20"/>
      <c r="F27" s="13"/>
      <c r="G27" s="14"/>
      <c r="H27" s="14"/>
      <c r="I27" s="14"/>
      <c r="J27"/>
      <c r="K27"/>
    </row>
    <row r="28" spans="1:25" ht="15" x14ac:dyDescent="0.25">
      <c r="C28" s="9"/>
      <c r="D28" s="11"/>
      <c r="E28" s="20"/>
      <c r="F28" s="13"/>
      <c r="G28" s="14"/>
      <c r="H28" s="14"/>
      <c r="I28" s="14"/>
      <c r="J28"/>
      <c r="K28"/>
    </row>
    <row r="29" spans="1:25" ht="15" x14ac:dyDescent="0.25">
      <c r="C29" s="9" t="s">
        <v>21</v>
      </c>
      <c r="D29" s="11"/>
      <c r="E29" s="21"/>
      <c r="F29" s="14"/>
      <c r="G29" s="14"/>
      <c r="H29" s="14"/>
      <c r="I29" s="14"/>
      <c r="J29"/>
      <c r="K29"/>
    </row>
    <row r="30" spans="1:25" ht="15" x14ac:dyDescent="0.25">
      <c r="C30" s="9"/>
      <c r="D30" s="9"/>
      <c r="E30" s="9"/>
      <c r="F30" s="14" t="s">
        <v>32</v>
      </c>
      <c r="G30" s="10"/>
      <c r="H30" s="10"/>
      <c r="I30" s="10"/>
    </row>
    <row r="31" spans="1:25" ht="15" x14ac:dyDescent="0.25">
      <c r="C31" s="9"/>
      <c r="D31" s="9"/>
      <c r="E31" s="9"/>
      <c r="F31" s="10"/>
      <c r="G31" s="10"/>
      <c r="H31" s="10"/>
      <c r="I31" s="10"/>
    </row>
    <row r="32" spans="1:25" ht="15" x14ac:dyDescent="0.25">
      <c r="C32" s="9"/>
      <c r="D32" s="9"/>
      <c r="E32" s="9"/>
      <c r="F32" s="10"/>
      <c r="G32" s="10"/>
      <c r="H32" s="10"/>
      <c r="I32" s="10"/>
    </row>
    <row r="33" spans="3:9" ht="15" x14ac:dyDescent="0.25">
      <c r="C33" s="9"/>
      <c r="D33" s="9"/>
      <c r="E33" s="9"/>
      <c r="F33" s="10"/>
      <c r="G33" s="10"/>
      <c r="H33" s="10"/>
      <c r="I33" s="10"/>
    </row>
    <row r="34" spans="3:9" ht="15" x14ac:dyDescent="0.25">
      <c r="C34" s="9"/>
      <c r="D34" s="9"/>
      <c r="E34" s="9"/>
      <c r="F34" s="10"/>
      <c r="G34" s="10"/>
      <c r="H34" s="10"/>
      <c r="I34" s="10"/>
    </row>
    <row r="35" spans="3:9" ht="15" x14ac:dyDescent="0.25">
      <c r="C35" s="9"/>
      <c r="D35" s="9"/>
      <c r="E35" s="9"/>
      <c r="F35" s="10"/>
      <c r="G35" s="10"/>
      <c r="H35" s="10"/>
      <c r="I35" s="10"/>
    </row>
    <row r="36" spans="3:9" ht="15" x14ac:dyDescent="0.25">
      <c r="C36" s="9"/>
      <c r="D36" s="9"/>
      <c r="E36" s="9"/>
      <c r="F36" s="10"/>
      <c r="G36" s="10"/>
      <c r="H36" s="10"/>
      <c r="I36" s="10"/>
    </row>
  </sheetData>
  <autoFilter ref="A8:Y15"/>
  <mergeCells count="12">
    <mergeCell ref="E3:L3"/>
    <mergeCell ref="E4:L4"/>
    <mergeCell ref="E5:L5"/>
    <mergeCell ref="P7:Y7"/>
    <mergeCell ref="A15:K15"/>
    <mergeCell ref="D26:F26"/>
    <mergeCell ref="A17:D17"/>
    <mergeCell ref="E17:X17"/>
    <mergeCell ref="A18:D18"/>
    <mergeCell ref="E18:X18"/>
    <mergeCell ref="D22:F22"/>
    <mergeCell ref="D24:F24"/>
  </mergeCells>
  <pageMargins left="0.39370078740157483" right="0.19685039370078741" top="0.59055118110236227" bottom="0.3937007874015748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2023-11-30T10:02:52Z</cp:lastPrinted>
  <dcterms:created xsi:type="dcterms:W3CDTF">2013-09-25T03:40:45Z</dcterms:created>
  <dcterms:modified xsi:type="dcterms:W3CDTF">2023-11-30T10:02:56Z</dcterms:modified>
</cp:coreProperties>
</file>